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2959C8D6-88B7-43C2-91D4-BD184EFA6CF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<sst xmlns="http://schemas.openxmlformats.org/spreadsheetml/2006/main" count="8065" uniqueCount="1828">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</sst>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723</v>
      </c>
      <c r="B10" s="154"/>
      <c r="C10" s="146" t="str">
        <f>VLOOKUP(A10,Listado!A6:R456,6,0)</f>
        <v>G. PROYECTOS FERROVIARIOS</v>
      </c>
      <c r="D10" s="146"/>
      <c r="E10" s="146"/>
      <c r="F10" s="146"/>
      <c r="G10" s="146" t="str">
        <f>VLOOKUP(A10,Listado!A6:R456,7,0)</f>
        <v>Técnico/a 1</v>
      </c>
      <c r="H10" s="146"/>
      <c r="I10" s="147" t="str">
        <f>VLOOKUP(A10,Listado!A6:R456,2,0)</f>
        <v>Técnico de Supervisión de Interoperabilidad</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Más de 20 años de experiencia en el sector de la Ingeniería.
Más de 10 años de experiencia en el sector ferroviario.
Más de 2 años de experiencia en dirección de proyectos ferroviarios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x0sS/lm9P2VyT8E504cE2Nprd7iXYo3ZichGbYf4QyrVM1Ci4mjivl0/HdZXQ+WXRZdUsYBZ6C5aQ+m4sNoMOg==" saltValue="a7DgPCN22VKZmrGM9YR/W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2022-09-29T14:22:39Z</dcterms:modified>
</cp:coreProperties>
</file>